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vandenys.sharepoint.com/sites/Pirkimai45/Bendrai naudojami dokumentai/Loretos/PK24-50 Vandentiekio ir nuotekų tinklo rekonstravimo projektavimo paslaugos (BIM)/1. Pirkimo dokumentai/"/>
    </mc:Choice>
  </mc:AlternateContent>
  <xr:revisionPtr revIDLastSave="1" documentId="13_ncr:1_{2D359DEB-BAEB-47C1-A7F9-FE993BDE04EF}" xr6:coauthVersionLast="47" xr6:coauthVersionMax="47" xr10:uidLastSave="{953BA093-B900-4A43-B173-2C8F7032CA50}"/>
  <bookViews>
    <workbookView xWindow="-108" yWindow="-108" windowWidth="23256" windowHeight="12456" xr2:uid="{00000000-000D-0000-FFFF-FFFF00000000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2" i="1"/>
  <c r="E21" i="1" l="1"/>
  <c r="E22" i="1" s="1"/>
  <c r="E13" i="1" l="1"/>
  <c r="E14" i="1" s="1"/>
  <c r="E15" i="1" s="1"/>
</calcChain>
</file>

<file path=xl/sharedStrings.xml><?xml version="1.0" encoding="utf-8"?>
<sst xmlns="http://schemas.openxmlformats.org/spreadsheetml/2006/main" count="40" uniqueCount="29">
  <si>
    <t>TS Priedas Nr. 8.1.</t>
  </si>
  <si>
    <t>Vandentiekio, buitinių nuotekų ir paviršinių nuotekų šalinimo tinklų Trakų g., Vilniaus m. statybos ir rekonstravimo projektavimo darbai</t>
  </si>
  <si>
    <t>Pirkimo objekto dalis Nr. 1</t>
  </si>
  <si>
    <t>Paslaugų kainų žiniaraštis</t>
  </si>
  <si>
    <t>Eil. Nr.</t>
  </si>
  <si>
    <t>Pozicijos</t>
  </si>
  <si>
    <t>Mato vnt.</t>
  </si>
  <si>
    <t>Kiekis</t>
  </si>
  <si>
    <r>
      <t>Kaina už mato vnt. EUR be PVM</t>
    </r>
    <r>
      <rPr>
        <b/>
        <sz val="11"/>
        <color rgb="FFFF0000"/>
        <rFont val="Calibri"/>
        <family val="2"/>
        <charset val="186"/>
        <scheme val="minor"/>
      </rPr>
      <t>*</t>
    </r>
  </si>
  <si>
    <t>1.</t>
  </si>
  <si>
    <t>Paslaugų dalis: Vandentiekio ir buitinių nuotekų šalinimo tinklų Trakų g., Vilniuje rekonstravimo projektas</t>
  </si>
  <si>
    <t>1.1.</t>
  </si>
  <si>
    <t>Projektinių pasiūlymų parengimas ir viešinimas (įskaitant pritarimą projektiniams pasiūlymams)</t>
  </si>
  <si>
    <t>kompl.</t>
  </si>
  <si>
    <t>1.2.</t>
  </si>
  <si>
    <t>Statinio statybos projekto parengimas (įskaitant statybą leidžiančio dokumento gavimą)</t>
  </si>
  <si>
    <t>1.3.</t>
  </si>
  <si>
    <r>
      <t xml:space="preserve">Projekto vykdymo priežiūros paslaugos </t>
    </r>
    <r>
      <rPr>
        <b/>
        <sz val="11"/>
        <color rgb="FFC00000"/>
        <rFont val="Calibri"/>
        <family val="2"/>
        <charset val="186"/>
        <scheme val="minor"/>
      </rPr>
      <t>(10% nuo projektavimo kainos)</t>
    </r>
  </si>
  <si>
    <t>Svarbu! Eil. Nr. 1.3. nepildyti ir neredaguoti, netrinti formulių ir pan., ji užsipildo automatiškai užpildžius 1.1. ir 1.2. eilutes.</t>
  </si>
  <si>
    <t>Iš viso be PVM:</t>
  </si>
  <si>
    <t>PVM:</t>
  </si>
  <si>
    <t>Iš viso su PVM:</t>
  </si>
  <si>
    <t>2.</t>
  </si>
  <si>
    <t>Paslaugų dalis: Paviršinių nuotekų šalinimo tinklų Trakų g., Vilniuje statybos projektas</t>
  </si>
  <si>
    <t>2.1.</t>
  </si>
  <si>
    <t>2.2.</t>
  </si>
  <si>
    <t>2.3.</t>
  </si>
  <si>
    <t>Svarbu! Eil. Nr. 2.3. nepildyti ir neredaguoti, netrinti formulių ir pan., ji užsipildo automatiškai užpildžius 2.1. ir 2.2. eilutes.</t>
  </si>
  <si>
    <r>
      <rPr>
        <b/>
        <sz val="11"/>
        <color rgb="FFFF0000"/>
        <rFont val="Calibri"/>
        <family val="2"/>
        <charset val="186"/>
        <scheme val="minor"/>
      </rPr>
      <t>*</t>
    </r>
    <r>
      <rPr>
        <sz val="11"/>
        <rFont val="Calibri"/>
        <family val="2"/>
        <charset val="186"/>
        <scheme val="minor"/>
      </rPr>
      <t>K</t>
    </r>
    <r>
      <rPr>
        <sz val="11"/>
        <rFont val="Calibri"/>
        <family val="2"/>
        <scheme val="minor"/>
      </rPr>
      <t>aina turi būti nurodoma ne daugiau kaip du skaičiai po kablelio tikslumu.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</si>
</sst>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C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/>
    <xf numFmtId="2" fontId="7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3" fillId="3" borderId="0" xfId="0" applyFont="1" applyFill="1"/>
    <xf numFmtId="0" fontId="1" fillId="0" borderId="1" xfId="0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2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A2" zoomScaleNormal="100" workbookViewId="0">
      <selection activeCell="E21" sqref="E21"/>
    </sheetView>
  </sheetViews>
  <sheetFormatPr defaultColWidth="9.109375" defaultRowHeight="14.4" x14ac:dyDescent="0.3"/>
  <cols>
    <col min="1" max="1" width="8.88671875" style="5" customWidth="1"/>
    <col min="2" max="2" width="56.44140625" style="1" customWidth="1"/>
    <col min="3" max="3" width="9.44140625" style="1" customWidth="1"/>
    <col min="4" max="4" width="9.109375" style="1" customWidth="1"/>
    <col min="5" max="5" width="17" style="3" customWidth="1"/>
    <col min="6" max="6" width="44.109375" style="1" customWidth="1"/>
    <col min="7" max="10" width="9.109375" style="1"/>
    <col min="11" max="11" width="27.109375" style="1" customWidth="1"/>
    <col min="12" max="16384" width="9.109375" style="1"/>
  </cols>
  <sheetData>
    <row r="1" spans="1:11" x14ac:dyDescent="0.3">
      <c r="A1" s="25"/>
      <c r="B1" s="26"/>
      <c r="C1" s="26"/>
      <c r="D1" s="26"/>
      <c r="E1" s="24" t="s">
        <v>0</v>
      </c>
      <c r="F1" s="26"/>
      <c r="G1" s="26"/>
      <c r="H1" s="26"/>
      <c r="I1" s="26"/>
      <c r="J1" s="26"/>
      <c r="K1" s="26"/>
    </row>
    <row r="2" spans="1:11" ht="29.4" customHeight="1" x14ac:dyDescent="0.3">
      <c r="A2" s="49" t="s">
        <v>1</v>
      </c>
      <c r="B2" s="49"/>
      <c r="C2" s="49"/>
      <c r="D2" s="49"/>
      <c r="E2" s="49"/>
      <c r="F2" s="26"/>
      <c r="G2" s="26"/>
      <c r="H2" s="26"/>
      <c r="I2" s="26"/>
      <c r="J2" s="26"/>
      <c r="K2" s="26"/>
    </row>
    <row r="3" spans="1:11" x14ac:dyDescent="0.3">
      <c r="A3" s="53"/>
      <c r="B3" s="53"/>
      <c r="C3" s="53"/>
      <c r="D3" s="53"/>
      <c r="E3" s="53"/>
      <c r="F3" s="26"/>
      <c r="G3" s="26"/>
      <c r="H3" s="26"/>
      <c r="I3" s="26"/>
      <c r="J3" s="26"/>
      <c r="K3" s="26"/>
    </row>
    <row r="4" spans="1:11" x14ac:dyDescent="0.3">
      <c r="A4" s="54" t="s">
        <v>2</v>
      </c>
      <c r="B4" s="54"/>
      <c r="C4" s="55"/>
      <c r="D4" s="55"/>
      <c r="E4" s="23"/>
      <c r="F4" s="26"/>
      <c r="G4" s="26"/>
      <c r="H4" s="26"/>
      <c r="I4" s="26"/>
      <c r="J4" s="26"/>
      <c r="K4" s="26"/>
    </row>
    <row r="5" spans="1:11" x14ac:dyDescent="0.3">
      <c r="A5" s="46" t="s">
        <v>3</v>
      </c>
      <c r="B5" s="46"/>
      <c r="C5" s="46"/>
      <c r="D5" s="46"/>
      <c r="E5" s="46"/>
      <c r="F5" s="26"/>
      <c r="G5" s="26"/>
      <c r="H5" s="26"/>
      <c r="I5" s="26"/>
      <c r="J5" s="26"/>
      <c r="K5" s="26"/>
    </row>
    <row r="6" spans="1:11" x14ac:dyDescent="0.3">
      <c r="A6" s="56" t="s">
        <v>4</v>
      </c>
      <c r="B6" s="57" t="s">
        <v>5</v>
      </c>
      <c r="C6" s="58" t="s">
        <v>6</v>
      </c>
      <c r="D6" s="59"/>
      <c r="E6" s="59"/>
      <c r="F6" s="27"/>
      <c r="G6" s="26"/>
      <c r="H6" s="26"/>
      <c r="I6" s="26"/>
      <c r="J6" s="26"/>
      <c r="K6" s="26"/>
    </row>
    <row r="7" spans="1:11" ht="28.8" x14ac:dyDescent="0.3">
      <c r="A7" s="56"/>
      <c r="B7" s="57"/>
      <c r="C7" s="58"/>
      <c r="D7" s="4" t="s">
        <v>7</v>
      </c>
      <c r="E7" s="9" t="s">
        <v>8</v>
      </c>
      <c r="F7" s="27"/>
      <c r="G7" s="26"/>
      <c r="H7" s="26"/>
      <c r="I7" s="26"/>
      <c r="J7" s="26"/>
      <c r="K7" s="26"/>
    </row>
    <row r="8" spans="1:11" x14ac:dyDescent="0.3">
      <c r="A8" s="10">
        <v>1</v>
      </c>
      <c r="B8" s="10">
        <v>2</v>
      </c>
      <c r="C8" s="13">
        <v>3</v>
      </c>
      <c r="D8" s="10">
        <v>4</v>
      </c>
      <c r="E8" s="14">
        <v>5</v>
      </c>
      <c r="F8" s="27"/>
      <c r="G8" s="26"/>
      <c r="H8" s="26"/>
      <c r="I8" s="26"/>
      <c r="J8" s="26"/>
      <c r="K8" s="26"/>
    </row>
    <row r="9" spans="1:11" x14ac:dyDescent="0.3">
      <c r="A9" s="12" t="s">
        <v>9</v>
      </c>
      <c r="B9" s="47" t="s">
        <v>10</v>
      </c>
      <c r="C9" s="47"/>
      <c r="D9" s="47"/>
      <c r="E9" s="48"/>
      <c r="F9" s="27"/>
      <c r="G9" s="26"/>
      <c r="H9" s="26"/>
      <c r="I9" s="26"/>
      <c r="J9" s="26"/>
      <c r="K9" s="26"/>
    </row>
    <row r="10" spans="1:11" ht="28.8" x14ac:dyDescent="0.3">
      <c r="A10" s="15" t="s">
        <v>11</v>
      </c>
      <c r="B10" s="6" t="s">
        <v>12</v>
      </c>
      <c r="C10" s="28" t="s">
        <v>13</v>
      </c>
      <c r="D10" s="28">
        <v>1</v>
      </c>
      <c r="E10" s="29">
        <v>0</v>
      </c>
      <c r="F10" s="27"/>
      <c r="G10" s="26"/>
      <c r="H10" s="26"/>
      <c r="I10" s="26"/>
      <c r="J10" s="26"/>
      <c r="K10" s="26"/>
    </row>
    <row r="11" spans="1:11" ht="28.8" x14ac:dyDescent="0.3">
      <c r="A11" s="15" t="s">
        <v>14</v>
      </c>
      <c r="B11" s="6" t="s">
        <v>15</v>
      </c>
      <c r="C11" s="28" t="s">
        <v>13</v>
      </c>
      <c r="D11" s="28">
        <v>1</v>
      </c>
      <c r="E11" s="29">
        <v>0</v>
      </c>
      <c r="F11" s="27"/>
      <c r="G11" s="26"/>
      <c r="H11" s="26"/>
      <c r="I11" s="26"/>
      <c r="J11" s="26"/>
      <c r="K11" s="26"/>
    </row>
    <row r="12" spans="1:11" ht="44.4" customHeight="1" x14ac:dyDescent="0.3">
      <c r="A12" s="15" t="s">
        <v>16</v>
      </c>
      <c r="B12" s="18" t="s">
        <v>17</v>
      </c>
      <c r="C12" s="30" t="s">
        <v>13</v>
      </c>
      <c r="D12" s="30">
        <v>1</v>
      </c>
      <c r="E12" s="31">
        <f>(E10+E11)*10/100</f>
        <v>0</v>
      </c>
      <c r="F12" s="11" t="s">
        <v>18</v>
      </c>
      <c r="G12" s="26"/>
      <c r="H12" s="26"/>
      <c r="I12" s="26"/>
      <c r="J12" s="26"/>
      <c r="K12" s="26"/>
    </row>
    <row r="13" spans="1:11" x14ac:dyDescent="0.3">
      <c r="A13" s="40" t="s">
        <v>19</v>
      </c>
      <c r="B13" s="41"/>
      <c r="C13" s="41"/>
      <c r="D13" s="42"/>
      <c r="E13" s="2">
        <f>SUM(E10:E12)</f>
        <v>0</v>
      </c>
      <c r="F13" s="27"/>
      <c r="G13" s="26"/>
      <c r="H13" s="26"/>
      <c r="I13" s="26"/>
      <c r="J13" s="26"/>
      <c r="K13" s="32"/>
    </row>
    <row r="14" spans="1:11" ht="15" customHeight="1" x14ac:dyDescent="0.3">
      <c r="A14" s="43" t="s">
        <v>20</v>
      </c>
      <c r="B14" s="44"/>
      <c r="C14" s="44"/>
      <c r="D14" s="45"/>
      <c r="E14" s="7">
        <f>SUM(E13)*0.21</f>
        <v>0</v>
      </c>
      <c r="F14" s="27"/>
      <c r="G14" s="26"/>
      <c r="H14" s="26"/>
      <c r="I14" s="26"/>
      <c r="J14" s="26"/>
      <c r="K14" s="26"/>
    </row>
    <row r="15" spans="1:11" ht="15" customHeight="1" x14ac:dyDescent="0.3">
      <c r="A15" s="43" t="s">
        <v>21</v>
      </c>
      <c r="B15" s="44"/>
      <c r="C15" s="44"/>
      <c r="D15" s="45"/>
      <c r="E15" s="7">
        <f>SUM(E13:E14)</f>
        <v>0</v>
      </c>
      <c r="F15" s="27"/>
      <c r="G15" s="26"/>
      <c r="H15" s="26"/>
      <c r="I15" s="26"/>
      <c r="J15" s="26"/>
      <c r="K15" s="26"/>
    </row>
    <row r="16" spans="1:11" ht="15" customHeight="1" x14ac:dyDescent="0.3">
      <c r="A16" s="19" t="s">
        <v>22</v>
      </c>
      <c r="B16" s="50" t="s">
        <v>23</v>
      </c>
      <c r="C16" s="51"/>
      <c r="D16" s="51"/>
      <c r="E16" s="52"/>
      <c r="F16" s="27"/>
      <c r="G16" s="26"/>
      <c r="H16" s="26"/>
      <c r="I16" s="26"/>
      <c r="J16" s="26"/>
      <c r="K16" s="26"/>
    </row>
    <row r="17" spans="1:6" ht="29.4" customHeight="1" x14ac:dyDescent="0.3">
      <c r="A17" s="22" t="s">
        <v>24</v>
      </c>
      <c r="B17" s="6" t="s">
        <v>12</v>
      </c>
      <c r="C17" s="28" t="s">
        <v>13</v>
      </c>
      <c r="D17" s="28">
        <v>1</v>
      </c>
      <c r="E17" s="29">
        <v>0</v>
      </c>
      <c r="F17" s="27"/>
    </row>
    <row r="18" spans="1:6" ht="29.4" customHeight="1" x14ac:dyDescent="0.3">
      <c r="A18" s="22" t="s">
        <v>25</v>
      </c>
      <c r="B18" s="6" t="s">
        <v>15</v>
      </c>
      <c r="C18" s="28" t="s">
        <v>13</v>
      </c>
      <c r="D18" s="28">
        <v>1</v>
      </c>
      <c r="E18" s="29">
        <v>0</v>
      </c>
      <c r="F18" s="27"/>
    </row>
    <row r="19" spans="1:6" ht="45" customHeight="1" x14ac:dyDescent="0.3">
      <c r="A19" s="22" t="s">
        <v>26</v>
      </c>
      <c r="B19" s="18" t="s">
        <v>17</v>
      </c>
      <c r="C19" s="30" t="s">
        <v>13</v>
      </c>
      <c r="D19" s="30">
        <v>1</v>
      </c>
      <c r="E19" s="31">
        <f>(E17+E18)*10/100</f>
        <v>0</v>
      </c>
      <c r="F19" s="11" t="s">
        <v>27</v>
      </c>
    </row>
    <row r="20" spans="1:6" ht="15" customHeight="1" x14ac:dyDescent="0.3">
      <c r="A20" s="37" t="s">
        <v>19</v>
      </c>
      <c r="B20" s="38"/>
      <c r="C20" s="38"/>
      <c r="D20" s="39"/>
      <c r="E20" s="20">
        <f>SUM(E17:E19)</f>
        <v>0</v>
      </c>
      <c r="F20" s="27"/>
    </row>
    <row r="21" spans="1:6" ht="15" customHeight="1" x14ac:dyDescent="0.3">
      <c r="A21" s="34" t="s">
        <v>20</v>
      </c>
      <c r="B21" s="35"/>
      <c r="C21" s="35"/>
      <c r="D21" s="36"/>
      <c r="E21" s="21">
        <f>SUM(E20)*0.21</f>
        <v>0</v>
      </c>
      <c r="F21" s="27"/>
    </row>
    <row r="22" spans="1:6" ht="15" customHeight="1" x14ac:dyDescent="0.3">
      <c r="A22" s="34" t="s">
        <v>21</v>
      </c>
      <c r="B22" s="35"/>
      <c r="C22" s="35"/>
      <c r="D22" s="36"/>
      <c r="E22" s="21">
        <f>SUM(E20:E21)</f>
        <v>0</v>
      </c>
      <c r="F22" s="27"/>
    </row>
    <row r="23" spans="1:6" ht="15" customHeight="1" x14ac:dyDescent="0.3">
      <c r="A23" s="16"/>
      <c r="B23" s="16"/>
      <c r="C23" s="16"/>
      <c r="D23" s="16"/>
      <c r="E23" s="17"/>
      <c r="F23" s="27"/>
    </row>
    <row r="25" spans="1:6" x14ac:dyDescent="0.3">
      <c r="A25" s="25"/>
      <c r="B25" s="8" t="s">
        <v>28</v>
      </c>
      <c r="C25" s="26"/>
      <c r="D25" s="26"/>
      <c r="E25" s="33"/>
      <c r="F25" s="26"/>
    </row>
  </sheetData>
  <mergeCells count="17">
    <mergeCell ref="A5:E5"/>
    <mergeCell ref="B9:E9"/>
    <mergeCell ref="A2:E2"/>
    <mergeCell ref="B16:E16"/>
    <mergeCell ref="A21:D21"/>
    <mergeCell ref="A3:E3"/>
    <mergeCell ref="A4:B4"/>
    <mergeCell ref="C4:D4"/>
    <mergeCell ref="A6:A7"/>
    <mergeCell ref="B6:B7"/>
    <mergeCell ref="C6:C7"/>
    <mergeCell ref="D6:E6"/>
    <mergeCell ref="A22:D22"/>
    <mergeCell ref="A20:D20"/>
    <mergeCell ref="A13:D13"/>
    <mergeCell ref="A14:D14"/>
    <mergeCell ref="A15:D1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8498D0-98ED-4B4F-AA49-F3CF64787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68C3F-6E24-4800-A43B-DC749ECEB8C5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3.xml><?xml version="1.0" encoding="utf-8"?>
<ds:datastoreItem xmlns:ds="http://schemas.openxmlformats.org/officeDocument/2006/customXml" ds:itemID="{B8E7F11F-DDC8-48BA-9257-8F98514D9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>Vilniaus vandenys 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Giedrius Stramkauska</dc:creator>
  <cp:keywords/>
  <dc:description/>
  <cp:lastModifiedBy>Eglė Andriulienė</cp:lastModifiedBy>
  <cp:revision/>
  <dcterms:created xsi:type="dcterms:W3CDTF">2017-03-09T06:26:55Z</dcterms:created>
  <dcterms:modified xsi:type="dcterms:W3CDTF">2024-04-09T21:56:56Z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